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A2BB7CE-2D29-4BA3-89BA-BB6A5546D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<sst xmlns="http://schemas.openxmlformats.org/spreadsheetml/2006/main" count="210" uniqueCount="135">
  <si>
    <t>VDO</t>
  </si>
  <si>
    <t>Broj dokumenta</t>
  </si>
  <si>
    <t>Opis</t>
  </si>
  <si>
    <t>Dobavljač</t>
  </si>
  <si>
    <t>OIB</t>
  </si>
  <si>
    <t>Vrsta rashoda i izdataka</t>
  </si>
  <si>
    <t>Iznos računa</t>
  </si>
  <si>
    <t>Dokument</t>
  </si>
  <si>
    <t>K101-2026-0000113</t>
  </si>
  <si>
    <t>URAV</t>
  </si>
  <si>
    <t>808/0017/9410</t>
  </si>
  <si>
    <t>Plaćanje po računu</t>
  </si>
  <si>
    <t>PEVEX MALOPRODAJA NEPRE</t>
  </si>
  <si>
    <t>K101-2026-0000123</t>
  </si>
  <si>
    <t>1588/1/1</t>
  </si>
  <si>
    <t>PERFECTUM D.O.O.</t>
  </si>
  <si>
    <t>K101-2026-0000124</t>
  </si>
  <si>
    <t>1591/1/1</t>
  </si>
  <si>
    <t>K101-2026-0000125</t>
  </si>
  <si>
    <t>18/0001/600</t>
  </si>
  <si>
    <t>Virman</t>
  </si>
  <si>
    <t>UTIJA USLUGE J.D.O.O.</t>
  </si>
  <si>
    <t>K101-2026-0000126</t>
  </si>
  <si>
    <t>4043978607-202604-7</t>
  </si>
  <si>
    <t>Mjesečna pristojba za 4/2026,</t>
  </si>
  <si>
    <t>HRVATSKA RADIOTELEVIZIJA</t>
  </si>
  <si>
    <t>K101-2026-0000127</t>
  </si>
  <si>
    <t>2026-01043-0-0</t>
  </si>
  <si>
    <t>AP-SPLIT D.O.O.</t>
  </si>
  <si>
    <t>K101-2026-0000128</t>
  </si>
  <si>
    <t>54-1D26-1</t>
  </si>
  <si>
    <t>ODVJETNIČKO DRUŠTVO ORLI</t>
  </si>
  <si>
    <t>K101-2026-0000130</t>
  </si>
  <si>
    <t>137/1/4</t>
  </si>
  <si>
    <t>SCULPTOR COMPUTERS NET</t>
  </si>
  <si>
    <t>K101-2026-0000132</t>
  </si>
  <si>
    <t>26195281/OPSK/1</t>
  </si>
  <si>
    <t>HEP OPSKRBA</t>
  </si>
  <si>
    <t>K101-2026-0000133</t>
  </si>
  <si>
    <t>2026-01165-0-0</t>
  </si>
  <si>
    <t>K101-2026-0000135</t>
  </si>
  <si>
    <t>K101-2026-0000136</t>
  </si>
  <si>
    <t>902/V1/1</t>
  </si>
  <si>
    <t>FRENDY D.O.O.</t>
  </si>
  <si>
    <t>K101-2026-0000137</t>
  </si>
  <si>
    <t>58533/INA/1</t>
  </si>
  <si>
    <t>INA-INDUSTRIJA NAFTE D.D.</t>
  </si>
  <si>
    <t>K101-2026-0000140</t>
  </si>
  <si>
    <t>1/2026</t>
  </si>
  <si>
    <t>K101-2026-0000141</t>
  </si>
  <si>
    <t>811-01-01</t>
  </si>
  <si>
    <t>ARCUS INGENIUM D.O.O.</t>
  </si>
  <si>
    <t>K101-2026-0000142</t>
  </si>
  <si>
    <t>APEX D.O.O.</t>
  </si>
  <si>
    <t>K101-2026-0000143</t>
  </si>
  <si>
    <t>415/001001/313/2026</t>
  </si>
  <si>
    <t>KRMEK D.O.O.</t>
  </si>
  <si>
    <t>K101-2026-0000144</t>
  </si>
  <si>
    <t>862-7-99</t>
  </si>
  <si>
    <t>Transakcijski račun</t>
  </si>
  <si>
    <t>ZDRAVSTVENA USTANOVA LJE</t>
  </si>
  <si>
    <t>K101-2026-0000147</t>
  </si>
  <si>
    <t>1880-1D01-1</t>
  </si>
  <si>
    <t>PLAVA KAVA D.O.O.</t>
  </si>
  <si>
    <t>K101-2026-0000149</t>
  </si>
  <si>
    <t>260004581916-A-1</t>
  </si>
  <si>
    <t>A1 HRVATSKA D.O.O.</t>
  </si>
  <si>
    <t>K101-2026-0000150</t>
  </si>
  <si>
    <t>260004581917-A-1</t>
  </si>
  <si>
    <t>K101-2026-0000151</t>
  </si>
  <si>
    <t>927/1/26</t>
  </si>
  <si>
    <t>ALMEL DUBROVNIK D.O.O.</t>
  </si>
  <si>
    <t>K101-2026-0000152</t>
  </si>
  <si>
    <t>13088-1000000-2</t>
  </si>
  <si>
    <t>VODOVOD DUBROVNIK D.O.O.</t>
  </si>
  <si>
    <t>K101-2026-0000153</t>
  </si>
  <si>
    <t>13676-1000000-2</t>
  </si>
  <si>
    <t>K101-2026-0000155</t>
  </si>
  <si>
    <t>202600168239/0001050</t>
  </si>
  <si>
    <t>OTP BANKA D.D.</t>
  </si>
  <si>
    <t>K101-2026-0000156</t>
  </si>
  <si>
    <t>776-01-01</t>
  </si>
  <si>
    <t>K101-2026-0000157</t>
  </si>
  <si>
    <t>43645/IK/1</t>
  </si>
  <si>
    <t>K101-2026-0000159</t>
  </si>
  <si>
    <t>327-K60-2026</t>
  </si>
  <si>
    <t>JAVNA VATROGASNA POSTRO</t>
  </si>
  <si>
    <t>K101-2026-0000161</t>
  </si>
  <si>
    <t>216930-BIL1-008</t>
  </si>
  <si>
    <t>HRVATSKI TELEKOM D.D.</t>
  </si>
  <si>
    <t>K101-2026-0000166</t>
  </si>
  <si>
    <t>5528-92004-2</t>
  </si>
  <si>
    <t>HP - HRVATSKA POŠTA D.D.</t>
  </si>
  <si>
    <t>K101-2026-0000169</t>
  </si>
  <si>
    <t>ČISTOĆA D.O.O.</t>
  </si>
  <si>
    <t>K101-2026-0000174</t>
  </si>
  <si>
    <t>BAGARIĆ D.O.O.</t>
  </si>
  <si>
    <t>K101-2026-0000177</t>
  </si>
  <si>
    <t>277122-1-25-0426</t>
  </si>
  <si>
    <t>FINANCIJSKA AGENCIJA</t>
  </si>
  <si>
    <r>
      <rPr>
        <b/>
        <sz val="10"/>
        <color rgb="FF0000FF"/>
        <rFont val="Ariel"/>
        <charset val="238"/>
      </rPr>
      <t>EUR</t>
    </r>
  </si>
  <si>
    <r>
      <rPr>
        <b/>
        <sz val="10"/>
        <color rgb="FF0000FF"/>
        <rFont val="Ariel"/>
        <charset val="238"/>
      </rPr>
      <t>DOSPJELO</t>
    </r>
  </si>
  <si>
    <t>279,36</t>
  </si>
  <si>
    <t xml:space="preserve">Plaćanje po računu </t>
  </si>
  <si>
    <t>NUTRIAMB</t>
  </si>
  <si>
    <t>32241-mat.za održ.zgrade</t>
  </si>
  <si>
    <t>32216- higijenski materijal</t>
  </si>
  <si>
    <t>32241- materijal za čišćenje</t>
  </si>
  <si>
    <t>32395- usluge čišćenja i pranja</t>
  </si>
  <si>
    <t>32331- elektronski mediji</t>
  </si>
  <si>
    <t>32389- ostale rač.usl.</t>
  </si>
  <si>
    <t>32373- odvjetničke usluge</t>
  </si>
  <si>
    <t>32231- el.energija</t>
  </si>
  <si>
    <t>32214- materijal za čišćenje</t>
  </si>
  <si>
    <t>32241- materijal za održ.zgrade</t>
  </si>
  <si>
    <t>32234- motorni benzin i dizel gorivo</t>
  </si>
  <si>
    <t>32379- ostale intelektualne usluge</t>
  </si>
  <si>
    <t>32224- namirnice</t>
  </si>
  <si>
    <t>32342- iznošenje i odvoz smeća</t>
  </si>
  <si>
    <t>32226- lijekovi</t>
  </si>
  <si>
    <t>32359- ostale zakupnine i najamnine</t>
  </si>
  <si>
    <t>32311- usl.telefona, telefaksa</t>
  </si>
  <si>
    <t>32322- usl.tek. i invest.održavanja postroj.i opreme</t>
  </si>
  <si>
    <t>32341- opskrba vodom</t>
  </si>
  <si>
    <t>32313- poštanske usluge</t>
  </si>
  <si>
    <t>32344- motorni benzin i dizel gorivo</t>
  </si>
  <si>
    <t>34311- bankarske usluge</t>
  </si>
  <si>
    <t>32211- uredski materijal</t>
  </si>
  <si>
    <t>32391- grafičke i tiskarske usluge, usluge kopiranja</t>
  </si>
  <si>
    <t>34312- usluge financijske agencije</t>
  </si>
  <si>
    <r>
      <rPr>
        <sz val="9"/>
        <rFont val="Arial"/>
        <family val="2"/>
      </rPr>
      <t xml:space="preserve">DOM ZA STARIJE RAGUSA
</t>
    </r>
    <r>
      <rPr>
        <b/>
        <sz val="9"/>
        <color rgb="FF0000FF"/>
        <rFont val="Arial"/>
        <family val="2"/>
      </rPr>
      <t>Pomoćna knjiga K101 Knjiga ulaznih računa korisnika-vlastita</t>
    </r>
  </si>
  <si>
    <r>
      <rPr>
        <b/>
        <sz val="7"/>
        <rFont val="Arial"/>
        <family val="2"/>
      </rPr>
      <t xml:space="preserve">Godina 2026
Datum dok. </t>
    </r>
    <r>
      <rPr>
        <sz val="7"/>
        <rFont val="Arial"/>
        <family val="2"/>
      </rPr>
      <t>od 01/04/2026 do 30/04/2026</t>
    </r>
  </si>
  <si>
    <t>Ravnarelj:</t>
  </si>
  <si>
    <t>Marko Radić</t>
  </si>
  <si>
    <t>Dubrovnik, 14. svibnja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</si>
</sst>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"/>
    <numFmt numFmtId="165" formatCode="yyyy/m/d;@"/>
    <numFmt numFmtId="166" formatCode="yy/m/d;@"/>
    <numFmt numFmtId="167" formatCode="yyyy\-m\-d;@"/>
  </numFmts>
  <fonts count="10">
    <font>
      <sz val="10"/>
      <color rgb="FF000000"/>
      <name val="Times New Roman"/>
      <charset val="204"/>
    </font>
    <font>
      <sz val="8"/>
      <name val="Times New Roman"/>
      <charset val="204"/>
    </font>
    <font>
      <sz val="8"/>
      <name val="Ariel"/>
      <charset val="238"/>
    </font>
    <font>
      <sz val="8"/>
      <color rgb="FF000000"/>
      <name val="Ariel"/>
      <charset val="238"/>
    </font>
    <font>
      <b/>
      <sz val="10"/>
      <color rgb="FF0000FF"/>
      <name val="Ariel"/>
      <charset val="238"/>
    </font>
    <font>
      <b/>
      <sz val="10"/>
      <name val="Ariel"/>
      <charset val="238"/>
    </font>
    <font>
      <sz val="9"/>
      <name val="Arial"/>
      <family val="2"/>
    </font>
    <font>
      <b/>
      <sz val="9"/>
      <color rgb="FF0000FF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 indent="4"/>
    </xf>
    <xf numFmtId="0" fontId="2" fillId="0" borderId="3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shrinkToFit="1"/>
    </xf>
    <xf numFmtId="164" fontId="3" fillId="0" borderId="0" xfId="0" applyNumberFormat="1" applyFont="1" applyAlignment="1">
      <alignment horizontal="left" vertical="top" shrinkToFit="1"/>
    </xf>
    <xf numFmtId="165" fontId="3" fillId="0" borderId="0" xfId="0" applyNumberFormat="1" applyFont="1" applyAlignment="1">
      <alignment horizontal="left" vertical="top" indent="1" shrinkToFit="1"/>
    </xf>
    <xf numFmtId="166" fontId="3" fillId="0" borderId="0" xfId="0" applyNumberFormat="1" applyFont="1" applyAlignment="1">
      <alignment horizontal="left" vertical="top" indent="1" shrinkToFit="1"/>
    </xf>
    <xf numFmtId="0" fontId="2" fillId="0" borderId="0" xfId="0" applyFont="1" applyAlignment="1">
      <alignment horizontal="right" vertical="top" wrapText="1" indent="1"/>
    </xf>
    <xf numFmtId="167" fontId="3" fillId="0" borderId="0" xfId="0" applyNumberFormat="1" applyFont="1" applyAlignment="1">
      <alignment horizontal="left" vertical="top" indent="1" shrinkToFit="1"/>
    </xf>
    <xf numFmtId="0" fontId="2" fillId="0" borderId="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left" vertical="top" shrinkToFit="1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 vertical="top" wrapText="1" indent="1"/>
    </xf>
    <xf numFmtId="0" fontId="2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 indent="2"/>
    </xf>
    <xf numFmtId="2" fontId="3" fillId="0" borderId="7" xfId="0" applyNumberFormat="1" applyFont="1" applyBorder="1" applyAlignment="1">
      <alignment horizontal="right" vertical="top" shrinkToFit="1"/>
    </xf>
    <xf numFmtId="4" fontId="3" fillId="0" borderId="7" xfId="0" applyNumberFormat="1" applyFont="1" applyBorder="1" applyAlignment="1">
      <alignment horizontal="right" vertical="top" shrinkToFit="1"/>
    </xf>
    <xf numFmtId="1" fontId="4" fillId="0" borderId="0" xfId="0" applyNumberFormat="1" applyFont="1" applyAlignment="1">
      <alignment horizontal="right" vertical="top" indent="2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2"/>
    </xf>
    <xf numFmtId="0" fontId="5" fillId="0" borderId="0" xfId="0" applyFont="1" applyAlignment="1">
      <alignment horizontal="left" vertical="top" wrapText="1" indent="5"/>
    </xf>
    <xf numFmtId="4" fontId="4" fillId="0" borderId="0" xfId="0" applyNumberFormat="1" applyFont="1" applyAlignment="1">
      <alignment horizontal="left" vertical="top" indent="4" shrinkToFit="1"/>
    </xf>
    <xf numFmtId="4" fontId="4" fillId="0" borderId="0" xfId="0" applyNumberFormat="1" applyFont="1" applyAlignment="1">
      <alignment horizontal="left" vertical="top" indent="3" shrinkToFit="1"/>
    </xf>
    <xf numFmtId="0" fontId="2" fillId="0" borderId="0" xfId="0" applyFont="1" applyAlignment="1">
      <alignment vertical="top" wrapText="1"/>
    </xf>
    <xf numFmtId="49" fontId="3" fillId="0" borderId="7" xfId="0" applyNumberFormat="1" applyFont="1" applyBorder="1" applyAlignment="1">
      <alignment horizontal="right" vertical="top" shrinkToFit="1"/>
    </xf>
    <xf numFmtId="4" fontId="3" fillId="0" borderId="8" xfId="0" applyNumberFormat="1" applyFont="1" applyBorder="1" applyAlignment="1">
      <alignment horizontal="right" vertical="top" shrinkToFit="1"/>
    </xf>
    <xf numFmtId="4" fontId="4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vertical="top" wrapText="1" shrinkToFit="1"/>
    </xf>
    <xf numFmtId="2" fontId="3" fillId="0" borderId="0" xfId="0" applyNumberFormat="1" applyFont="1" applyAlignment="1">
      <alignment horizontal="left" vertical="top" wrapText="1" shrinkToFit="1"/>
    </xf>
    <xf numFmtId="2" fontId="3" fillId="0" borderId="0" xfId="0" applyNumberFormat="1" applyFont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 indent="8"/>
    </xf>
    <xf numFmtId="0" fontId="8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A16" workbookViewId="0">
      <selection activeCell="C36" sqref="C36"/>
    </sheetView>
  </sheetViews>
  <sheetFormatPr defaultRowHeight="12.75"/>
  <cols>
    <col min="1" max="1" width="21.83203125" customWidth="1"/>
    <col min="2" max="2" width="12.83203125" customWidth="1"/>
    <col min="3" max="3" width="22.83203125" customWidth="1"/>
    <col min="4" max="4" width="19.6640625" customWidth="1"/>
    <col min="5" max="5" width="27.33203125" customWidth="1"/>
    <col min="6" max="6" width="15.6640625" customWidth="1"/>
    <col min="7" max="7" width="22.83203125" customWidth="1"/>
    <col min="8" max="8" width="14" customWidth="1"/>
  </cols>
  <sheetData>
    <row r="1" spans="1:13" ht="27.75" customHeight="1">
      <c r="A1" s="41" t="s">
        <v>130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75" customHeight="1">
      <c r="A2" s="42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5.5" customHeight="1">
      <c r="A3" s="1" t="s">
        <v>7</v>
      </c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5" t="s">
        <v>5</v>
      </c>
      <c r="H3" s="23" t="s">
        <v>6</v>
      </c>
      <c r="I3" s="19"/>
    </row>
    <row r="4" spans="1:13" ht="23.25" customHeight="1">
      <c r="A4" s="6" t="s">
        <v>8</v>
      </c>
      <c r="B4" s="7" t="s">
        <v>9</v>
      </c>
      <c r="C4" s="8" t="s">
        <v>10</v>
      </c>
      <c r="D4" s="9" t="s">
        <v>11</v>
      </c>
      <c r="E4" s="9" t="s">
        <v>12</v>
      </c>
      <c r="F4" s="10">
        <v>73660371074</v>
      </c>
      <c r="G4" s="36" t="s">
        <v>105</v>
      </c>
      <c r="H4" s="24">
        <v>101.95</v>
      </c>
      <c r="I4" s="19"/>
    </row>
    <row r="5" spans="1:13" ht="23.25" customHeight="1">
      <c r="A5" s="6" t="s">
        <v>13</v>
      </c>
      <c r="B5" s="7" t="s">
        <v>9</v>
      </c>
      <c r="C5" s="8" t="s">
        <v>14</v>
      </c>
      <c r="D5" s="9" t="s">
        <v>11</v>
      </c>
      <c r="E5" s="9" t="s">
        <v>15</v>
      </c>
      <c r="F5" s="10">
        <v>93155201521</v>
      </c>
      <c r="G5" s="37" t="s">
        <v>106</v>
      </c>
      <c r="H5" s="24">
        <v>76.17</v>
      </c>
      <c r="I5" s="19"/>
    </row>
    <row r="6" spans="1:13" ht="23.25" customHeight="1">
      <c r="A6" s="6" t="s">
        <v>16</v>
      </c>
      <c r="B6" s="7" t="s">
        <v>9</v>
      </c>
      <c r="C6" s="8" t="s">
        <v>17</v>
      </c>
      <c r="D6" s="9" t="s">
        <v>11</v>
      </c>
      <c r="E6" s="9" t="s">
        <v>15</v>
      </c>
      <c r="F6" s="10">
        <v>93155201521</v>
      </c>
      <c r="G6" s="37" t="s">
        <v>107</v>
      </c>
      <c r="H6" s="24">
        <v>277.31</v>
      </c>
      <c r="I6" s="19"/>
    </row>
    <row r="7" spans="1:13" ht="22.5" customHeight="1">
      <c r="A7" s="6" t="s">
        <v>18</v>
      </c>
      <c r="B7" s="7" t="s">
        <v>9</v>
      </c>
      <c r="C7" s="8" t="s">
        <v>19</v>
      </c>
      <c r="D7" s="9" t="s">
        <v>20</v>
      </c>
      <c r="E7" s="9" t="s">
        <v>21</v>
      </c>
      <c r="F7" s="10">
        <v>65722139739</v>
      </c>
      <c r="G7" s="38" t="s">
        <v>108</v>
      </c>
      <c r="H7" s="25">
        <v>1139.6400000000001</v>
      </c>
      <c r="I7" s="19"/>
    </row>
    <row r="8" spans="1:13" ht="14.1" customHeight="1">
      <c r="A8" s="6" t="s">
        <v>22</v>
      </c>
      <c r="B8" s="7" t="s">
        <v>9</v>
      </c>
      <c r="C8" s="8" t="s">
        <v>23</v>
      </c>
      <c r="D8" s="9" t="s">
        <v>24</v>
      </c>
      <c r="E8" s="9" t="s">
        <v>25</v>
      </c>
      <c r="F8" s="10">
        <v>68419124305</v>
      </c>
      <c r="G8" s="39" t="s">
        <v>109</v>
      </c>
      <c r="H8" s="24">
        <v>10.62</v>
      </c>
      <c r="I8" s="19"/>
    </row>
    <row r="9" spans="1:13" ht="14.1" customHeight="1">
      <c r="A9" s="6" t="s">
        <v>26</v>
      </c>
      <c r="B9" s="7" t="s">
        <v>9</v>
      </c>
      <c r="C9" s="8" t="s">
        <v>27</v>
      </c>
      <c r="D9" s="9" t="s">
        <v>11</v>
      </c>
      <c r="E9" s="9" t="s">
        <v>28</v>
      </c>
      <c r="F9" s="10">
        <v>82888704837</v>
      </c>
      <c r="G9" s="39" t="s">
        <v>110</v>
      </c>
      <c r="H9" s="24">
        <v>43.75</v>
      </c>
      <c r="I9" s="19"/>
    </row>
    <row r="10" spans="1:13" ht="14.25" customHeight="1">
      <c r="A10" s="6" t="s">
        <v>29</v>
      </c>
      <c r="B10" s="7" t="s">
        <v>9</v>
      </c>
      <c r="C10" s="8" t="s">
        <v>30</v>
      </c>
      <c r="D10" s="9" t="s">
        <v>11</v>
      </c>
      <c r="E10" s="9" t="s">
        <v>31</v>
      </c>
      <c r="F10" s="10">
        <v>81739418264</v>
      </c>
      <c r="G10" s="38" t="s">
        <v>111</v>
      </c>
      <c r="H10" s="25">
        <v>1000</v>
      </c>
      <c r="I10" s="19"/>
    </row>
    <row r="11" spans="1:13" ht="14.25" customHeight="1">
      <c r="A11" s="6" t="s">
        <v>32</v>
      </c>
      <c r="B11" s="7" t="s">
        <v>9</v>
      </c>
      <c r="C11" s="8" t="s">
        <v>33</v>
      </c>
      <c r="D11" s="9" t="s">
        <v>11</v>
      </c>
      <c r="E11" s="9" t="s">
        <v>34</v>
      </c>
      <c r="F11" s="11">
        <v>6362716309</v>
      </c>
      <c r="G11" s="38" t="s">
        <v>110</v>
      </c>
      <c r="H11" s="24">
        <v>171.2</v>
      </c>
      <c r="I11" s="19"/>
    </row>
    <row r="12" spans="1:13" ht="14.25" customHeight="1">
      <c r="A12" s="6" t="s">
        <v>35</v>
      </c>
      <c r="B12" s="7" t="s">
        <v>9</v>
      </c>
      <c r="C12" s="8" t="s">
        <v>36</v>
      </c>
      <c r="D12" s="9" t="s">
        <v>11</v>
      </c>
      <c r="E12" s="9" t="s">
        <v>37</v>
      </c>
      <c r="F12" s="10">
        <v>63073332379</v>
      </c>
      <c r="G12" s="39" t="s">
        <v>112</v>
      </c>
      <c r="H12" s="25">
        <v>1654.45</v>
      </c>
      <c r="I12" s="19"/>
    </row>
    <row r="13" spans="1:13" ht="19.5" customHeight="1">
      <c r="A13" s="6" t="s">
        <v>38</v>
      </c>
      <c r="B13" s="7" t="s">
        <v>9</v>
      </c>
      <c r="C13" s="8" t="s">
        <v>39</v>
      </c>
      <c r="D13" s="9" t="s">
        <v>103</v>
      </c>
      <c r="E13" s="9" t="s">
        <v>28</v>
      </c>
      <c r="F13" s="10">
        <v>82888704837</v>
      </c>
      <c r="G13" s="39" t="s">
        <v>110</v>
      </c>
      <c r="H13" s="24">
        <v>99</v>
      </c>
      <c r="I13" s="19"/>
    </row>
    <row r="14" spans="1:13" ht="24" customHeight="1">
      <c r="A14" s="6" t="s">
        <v>40</v>
      </c>
      <c r="B14" s="7" t="s">
        <v>9</v>
      </c>
      <c r="C14" s="12">
        <v>44927</v>
      </c>
      <c r="D14" s="9" t="s">
        <v>11</v>
      </c>
      <c r="E14" s="9" t="s">
        <v>15</v>
      </c>
      <c r="F14" s="10">
        <v>93155201521</v>
      </c>
      <c r="G14" s="38" t="s">
        <v>113</v>
      </c>
      <c r="H14" s="25">
        <v>1189.73</v>
      </c>
      <c r="I14" s="19"/>
    </row>
    <row r="15" spans="1:13" ht="21" customHeight="1">
      <c r="A15" s="6" t="s">
        <v>41</v>
      </c>
      <c r="B15" s="7" t="s">
        <v>9</v>
      </c>
      <c r="C15" s="8" t="s">
        <v>42</v>
      </c>
      <c r="D15" s="9" t="s">
        <v>11</v>
      </c>
      <c r="E15" s="9" t="s">
        <v>43</v>
      </c>
      <c r="F15" s="10">
        <v>66977869240</v>
      </c>
      <c r="G15" s="39" t="s">
        <v>114</v>
      </c>
      <c r="H15" s="24">
        <v>82.93</v>
      </c>
      <c r="I15" s="19"/>
    </row>
    <row r="16" spans="1:13" ht="24.75" customHeight="1">
      <c r="A16" s="6" t="s">
        <v>44</v>
      </c>
      <c r="B16" s="7" t="s">
        <v>9</v>
      </c>
      <c r="C16" s="8" t="s">
        <v>45</v>
      </c>
      <c r="D16" s="9" t="s">
        <v>11</v>
      </c>
      <c r="E16" s="9" t="s">
        <v>46</v>
      </c>
      <c r="F16" s="10">
        <v>27759560625</v>
      </c>
      <c r="G16" s="38" t="s">
        <v>115</v>
      </c>
      <c r="H16" s="24">
        <v>49.78</v>
      </c>
      <c r="I16" s="19"/>
    </row>
    <row r="17" spans="1:9" ht="21.75" customHeight="1">
      <c r="A17" s="6" t="s">
        <v>47</v>
      </c>
      <c r="B17" s="7" t="s">
        <v>9</v>
      </c>
      <c r="C17" s="8" t="s">
        <v>48</v>
      </c>
      <c r="D17" s="9" t="s">
        <v>11</v>
      </c>
      <c r="E17" s="32" t="s">
        <v>104</v>
      </c>
      <c r="F17" s="10">
        <v>42793687426</v>
      </c>
      <c r="G17" s="38" t="s">
        <v>116</v>
      </c>
      <c r="H17" s="24">
        <v>700</v>
      </c>
      <c r="I17" s="19"/>
    </row>
    <row r="18" spans="1:9" ht="14.1" customHeight="1">
      <c r="A18" s="6" t="s">
        <v>49</v>
      </c>
      <c r="B18" s="7" t="s">
        <v>9</v>
      </c>
      <c r="C18" s="8" t="s">
        <v>50</v>
      </c>
      <c r="D18" s="9" t="s">
        <v>11</v>
      </c>
      <c r="E18" s="9" t="s">
        <v>51</v>
      </c>
      <c r="F18" s="10">
        <v>52981606243</v>
      </c>
      <c r="G18" s="39" t="s">
        <v>110</v>
      </c>
      <c r="H18" s="24">
        <v>837.5</v>
      </c>
      <c r="I18" s="19"/>
    </row>
    <row r="19" spans="1:9" ht="14.1" customHeight="1">
      <c r="A19" s="6" t="s">
        <v>52</v>
      </c>
      <c r="B19" s="7" t="s">
        <v>9</v>
      </c>
      <c r="C19" s="13">
        <v>60633</v>
      </c>
      <c r="D19" s="9" t="s">
        <v>11</v>
      </c>
      <c r="E19" s="9" t="s">
        <v>53</v>
      </c>
      <c r="F19" s="11">
        <v>7630937155</v>
      </c>
      <c r="G19" s="38" t="s">
        <v>117</v>
      </c>
      <c r="H19" s="24">
        <v>396.25</v>
      </c>
      <c r="I19" s="19"/>
    </row>
    <row r="20" spans="1:9" ht="21.75" customHeight="1">
      <c r="A20" s="6" t="s">
        <v>54</v>
      </c>
      <c r="B20" s="7" t="s">
        <v>9</v>
      </c>
      <c r="C20" s="8" t="s">
        <v>55</v>
      </c>
      <c r="D20" s="9" t="s">
        <v>11</v>
      </c>
      <c r="E20" s="9" t="s">
        <v>56</v>
      </c>
      <c r="F20" s="10">
        <v>44822481173</v>
      </c>
      <c r="G20" s="38" t="s">
        <v>118</v>
      </c>
      <c r="H20" s="24">
        <v>93.75</v>
      </c>
      <c r="I20" s="19"/>
    </row>
    <row r="21" spans="1:9" ht="14.25" customHeight="1">
      <c r="A21" s="6" t="s">
        <v>57</v>
      </c>
      <c r="B21" s="7" t="s">
        <v>9</v>
      </c>
      <c r="C21" s="8" t="s">
        <v>58</v>
      </c>
      <c r="D21" s="9" t="s">
        <v>59</v>
      </c>
      <c r="E21" s="9" t="s">
        <v>60</v>
      </c>
      <c r="F21" s="10">
        <v>76696926779</v>
      </c>
      <c r="G21" s="39" t="s">
        <v>119</v>
      </c>
      <c r="H21" s="24">
        <v>101.05</v>
      </c>
      <c r="I21" s="19"/>
    </row>
    <row r="22" spans="1:9" ht="24.75" customHeight="1">
      <c r="A22" s="6" t="s">
        <v>61</v>
      </c>
      <c r="B22" s="7" t="s">
        <v>9</v>
      </c>
      <c r="C22" s="8" t="s">
        <v>62</v>
      </c>
      <c r="D22" s="9" t="s">
        <v>59</v>
      </c>
      <c r="E22" s="9" t="s">
        <v>63</v>
      </c>
      <c r="F22" s="10">
        <v>38152213074</v>
      </c>
      <c r="G22" s="38" t="s">
        <v>120</v>
      </c>
      <c r="H22" s="24">
        <v>18.75</v>
      </c>
      <c r="I22" s="19"/>
    </row>
    <row r="23" spans="1:9" ht="26.25" customHeight="1">
      <c r="A23" s="6" t="s">
        <v>64</v>
      </c>
      <c r="B23" s="7" t="s">
        <v>9</v>
      </c>
      <c r="C23" s="8" t="s">
        <v>65</v>
      </c>
      <c r="D23" s="9" t="s">
        <v>11</v>
      </c>
      <c r="E23" s="9" t="s">
        <v>66</v>
      </c>
      <c r="F23" s="10">
        <v>29524210204</v>
      </c>
      <c r="G23" s="39" t="s">
        <v>121</v>
      </c>
      <c r="H23" s="24">
        <v>15.86</v>
      </c>
      <c r="I23" s="19"/>
    </row>
    <row r="24" spans="1:9" ht="22.5" customHeight="1">
      <c r="A24" s="6" t="s">
        <v>67</v>
      </c>
      <c r="B24" s="7" t="s">
        <v>9</v>
      </c>
      <c r="C24" s="8" t="s">
        <v>68</v>
      </c>
      <c r="D24" s="9" t="s">
        <v>11</v>
      </c>
      <c r="E24" s="9" t="s">
        <v>66</v>
      </c>
      <c r="F24" s="10">
        <v>29524210204</v>
      </c>
      <c r="G24" s="39" t="s">
        <v>121</v>
      </c>
      <c r="H24" s="24">
        <v>174.03</v>
      </c>
      <c r="I24" s="19"/>
    </row>
    <row r="25" spans="1:9" ht="33" customHeight="1">
      <c r="A25" s="6" t="s">
        <v>69</v>
      </c>
      <c r="B25" s="7" t="s">
        <v>9</v>
      </c>
      <c r="C25" s="8" t="s">
        <v>70</v>
      </c>
      <c r="D25" s="9" t="s">
        <v>11</v>
      </c>
      <c r="E25" s="9" t="s">
        <v>71</v>
      </c>
      <c r="F25" s="10">
        <v>87342313630</v>
      </c>
      <c r="G25" s="39" t="s">
        <v>122</v>
      </c>
      <c r="H25" s="24">
        <v>87.5</v>
      </c>
      <c r="I25" s="19"/>
    </row>
    <row r="26" spans="1:9" ht="15.75" customHeight="1">
      <c r="A26" s="6" t="s">
        <v>72</v>
      </c>
      <c r="B26" s="7" t="s">
        <v>9</v>
      </c>
      <c r="C26" s="8" t="s">
        <v>73</v>
      </c>
      <c r="D26" s="9" t="s">
        <v>59</v>
      </c>
      <c r="E26" s="9" t="s">
        <v>74</v>
      </c>
      <c r="F26" s="11">
        <v>862047577</v>
      </c>
      <c r="G26" s="39" t="s">
        <v>123</v>
      </c>
      <c r="H26" s="24">
        <v>208.39</v>
      </c>
      <c r="I26" s="19"/>
    </row>
    <row r="27" spans="1:9" ht="14.1" customHeight="1">
      <c r="A27" s="6" t="s">
        <v>75</v>
      </c>
      <c r="B27" s="7" t="s">
        <v>9</v>
      </c>
      <c r="C27" s="8" t="s">
        <v>76</v>
      </c>
      <c r="D27" s="9" t="s">
        <v>59</v>
      </c>
      <c r="E27" s="9" t="s">
        <v>74</v>
      </c>
      <c r="F27" s="11">
        <v>862047577</v>
      </c>
      <c r="G27" s="39" t="s">
        <v>123</v>
      </c>
      <c r="H27" s="24">
        <v>9.93</v>
      </c>
      <c r="I27" s="19"/>
    </row>
    <row r="28" spans="1:9" ht="14.1" customHeight="1">
      <c r="A28" s="6" t="s">
        <v>77</v>
      </c>
      <c r="B28" s="7" t="s">
        <v>9</v>
      </c>
      <c r="C28" s="8" t="s">
        <v>78</v>
      </c>
      <c r="D28" s="9" t="s">
        <v>11</v>
      </c>
      <c r="E28" s="9" t="s">
        <v>79</v>
      </c>
      <c r="F28" s="10">
        <v>52508873833</v>
      </c>
      <c r="G28" s="39" t="s">
        <v>126</v>
      </c>
      <c r="H28" s="24">
        <v>65.67</v>
      </c>
      <c r="I28" s="19"/>
    </row>
    <row r="29" spans="1:9" ht="14.1" customHeight="1">
      <c r="A29" s="6" t="s">
        <v>80</v>
      </c>
      <c r="B29" s="7" t="s">
        <v>9</v>
      </c>
      <c r="C29" s="8" t="s">
        <v>81</v>
      </c>
      <c r="D29" s="9" t="s">
        <v>11</v>
      </c>
      <c r="E29" s="9" t="s">
        <v>51</v>
      </c>
      <c r="F29" s="10">
        <v>52981606243</v>
      </c>
      <c r="G29" s="38" t="s">
        <v>127</v>
      </c>
      <c r="H29" s="24">
        <v>61.25</v>
      </c>
      <c r="I29" s="19"/>
    </row>
    <row r="30" spans="1:9" ht="24" customHeight="1">
      <c r="A30" s="6" t="s">
        <v>82</v>
      </c>
      <c r="B30" s="7" t="s">
        <v>9</v>
      </c>
      <c r="C30" s="8" t="s">
        <v>83</v>
      </c>
      <c r="D30" s="9" t="s">
        <v>11</v>
      </c>
      <c r="E30" s="9" t="s">
        <v>46</v>
      </c>
      <c r="F30" s="10">
        <v>27759560625</v>
      </c>
      <c r="G30" s="39" t="s">
        <v>125</v>
      </c>
      <c r="H30" s="24">
        <v>77.59</v>
      </c>
      <c r="I30" s="19"/>
    </row>
    <row r="31" spans="1:9" ht="35.25" customHeight="1">
      <c r="A31" s="6" t="s">
        <v>84</v>
      </c>
      <c r="B31" s="7" t="s">
        <v>9</v>
      </c>
      <c r="C31" s="8" t="s">
        <v>85</v>
      </c>
      <c r="D31" s="9" t="s">
        <v>11</v>
      </c>
      <c r="E31" s="9" t="s">
        <v>86</v>
      </c>
      <c r="F31" s="10">
        <v>53151981382</v>
      </c>
      <c r="G31" s="39" t="s">
        <v>122</v>
      </c>
      <c r="H31" s="24">
        <v>76</v>
      </c>
      <c r="I31" s="19"/>
    </row>
    <row r="32" spans="1:9" ht="24" customHeight="1">
      <c r="A32" s="6" t="s">
        <v>87</v>
      </c>
      <c r="B32" s="7" t="s">
        <v>9</v>
      </c>
      <c r="C32" s="8" t="s">
        <v>88</v>
      </c>
      <c r="D32" s="9" t="s">
        <v>11</v>
      </c>
      <c r="E32" s="9" t="s">
        <v>89</v>
      </c>
      <c r="F32" s="10">
        <v>81793146560</v>
      </c>
      <c r="G32" s="39" t="s">
        <v>121</v>
      </c>
      <c r="H32" s="24">
        <v>135.52000000000001</v>
      </c>
      <c r="I32" s="19"/>
    </row>
    <row r="33" spans="1:9" ht="20.25" customHeight="1">
      <c r="A33" s="6" t="s">
        <v>90</v>
      </c>
      <c r="B33" s="7" t="s">
        <v>9</v>
      </c>
      <c r="C33" s="8" t="s">
        <v>91</v>
      </c>
      <c r="D33" s="9" t="s">
        <v>11</v>
      </c>
      <c r="E33" s="9" t="s">
        <v>92</v>
      </c>
      <c r="F33" s="10">
        <v>87311810356</v>
      </c>
      <c r="G33" s="36" t="s">
        <v>124</v>
      </c>
      <c r="H33" s="24">
        <v>2.25</v>
      </c>
      <c r="I33" s="19"/>
    </row>
    <row r="34" spans="1:9" ht="24.75" customHeight="1">
      <c r="A34" s="14" t="s">
        <v>93</v>
      </c>
      <c r="B34" s="7" t="s">
        <v>9</v>
      </c>
      <c r="C34" s="15">
        <v>1432120</v>
      </c>
      <c r="D34" s="9" t="s">
        <v>59</v>
      </c>
      <c r="E34" s="9" t="s">
        <v>94</v>
      </c>
      <c r="F34" s="10">
        <v>16912997621</v>
      </c>
      <c r="G34" s="38" t="s">
        <v>118</v>
      </c>
      <c r="H34" s="33" t="s">
        <v>102</v>
      </c>
      <c r="I34" s="19"/>
    </row>
    <row r="35" spans="1:9" ht="25.5" customHeight="1">
      <c r="A35" s="14" t="s">
        <v>95</v>
      </c>
      <c r="B35" s="7" t="s">
        <v>9</v>
      </c>
      <c r="C35" s="13">
        <v>53694</v>
      </c>
      <c r="D35" s="9" t="s">
        <v>11</v>
      </c>
      <c r="E35" s="9" t="s">
        <v>96</v>
      </c>
      <c r="F35" s="10">
        <v>56137579466</v>
      </c>
      <c r="G35" s="38" t="s">
        <v>128</v>
      </c>
      <c r="H35" s="25">
        <v>325</v>
      </c>
      <c r="I35" s="19"/>
    </row>
    <row r="36" spans="1:9" ht="24" customHeight="1">
      <c r="A36" s="21" t="s">
        <v>97</v>
      </c>
      <c r="B36" s="22" t="s">
        <v>9</v>
      </c>
      <c r="C36" s="16" t="s">
        <v>98</v>
      </c>
      <c r="D36" s="20" t="s">
        <v>11</v>
      </c>
      <c r="E36" s="17" t="s">
        <v>99</v>
      </c>
      <c r="F36" s="18">
        <v>85821130368</v>
      </c>
      <c r="G36" s="40" t="s">
        <v>129</v>
      </c>
      <c r="H36" s="34">
        <v>1.66</v>
      </c>
      <c r="I36" s="19"/>
    </row>
    <row r="37" spans="1:9" ht="15.2" customHeight="1">
      <c r="A37" s="26">
        <v>978</v>
      </c>
      <c r="B37" s="26"/>
      <c r="C37" s="27" t="s">
        <v>100</v>
      </c>
      <c r="D37" s="28"/>
      <c r="E37" s="29" t="s">
        <v>101</v>
      </c>
      <c r="F37" s="30"/>
      <c r="G37" s="31"/>
      <c r="H37" s="35">
        <f>SUM(H4:H36)</f>
        <v>9284.48</v>
      </c>
      <c r="I37" s="19"/>
    </row>
    <row r="38" spans="1:9">
      <c r="A38" s="19"/>
      <c r="B38" s="19"/>
      <c r="C38" s="19"/>
      <c r="D38" s="19"/>
      <c r="E38" s="19"/>
      <c r="F38" s="19"/>
      <c r="G38" s="19"/>
      <c r="H38" s="19"/>
      <c r="I38" s="19"/>
    </row>
    <row r="39" spans="1:9">
      <c r="A39" s="19"/>
      <c r="B39" s="19"/>
      <c r="C39" s="19"/>
      <c r="D39" s="19"/>
      <c r="E39" s="19"/>
      <c r="F39" s="19"/>
      <c r="G39" s="19"/>
      <c r="H39" s="19"/>
      <c r="I39" s="19"/>
    </row>
    <row r="40" spans="1:9">
      <c r="A40" t="s">
        <v>134</v>
      </c>
    </row>
    <row r="41" spans="1:9">
      <c r="F41" t="s">
        <v>132</v>
      </c>
    </row>
    <row r="42" spans="1:9">
      <c r="F42" t="s">
        <v>133</v>
      </c>
    </row>
  </sheetData>
  <mergeCells count="2">
    <mergeCell ref="A1:M1"/>
    <mergeCell ref="A2:M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racunovodstvo@domragusa.hr</cp:lastModifiedBy>
  <dcterms:created xsi:type="dcterms:W3CDTF">2026-05-20T09:01:07Z</dcterms:created>
  <dcterms:modified xsi:type="dcterms:W3CDTF">2026-05-26T09:49:37Z</dcterms:modified>
</cp:coreProperties>
</file>